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Účto, daně\"/>
    </mc:Choice>
  </mc:AlternateContent>
  <xr:revisionPtr revIDLastSave="0" documentId="13_ncr:1_{AC5D3116-BC75-4DFD-85A9-127ECFD3E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zdroj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N8" i="1"/>
  <c r="R8" i="1"/>
  <c r="R4" i="1"/>
  <c r="R5" i="1"/>
  <c r="R6" i="1"/>
  <c r="R7" i="1"/>
  <c r="R9" i="1"/>
  <c r="R10" i="1"/>
  <c r="R11" i="1"/>
  <c r="R12" i="1"/>
  <c r="R13" i="1"/>
  <c r="R14" i="1"/>
  <c r="R15" i="1"/>
  <c r="N4" i="1"/>
  <c r="N5" i="1"/>
  <c r="N6" i="1"/>
  <c r="N7" i="1"/>
  <c r="N9" i="1"/>
  <c r="N10" i="1"/>
  <c r="N11" i="1"/>
  <c r="N12" i="1"/>
  <c r="N13" i="1"/>
  <c r="N14" i="1"/>
  <c r="N15" i="1"/>
  <c r="N16" i="1"/>
  <c r="I12" i="1"/>
  <c r="I9" i="1"/>
  <c r="K16" i="1" l="1"/>
  <c r="P16" i="1"/>
  <c r="S16" i="1"/>
  <c r="O16" i="1"/>
  <c r="I4" i="1"/>
  <c r="I5" i="1"/>
  <c r="I6" i="1"/>
  <c r="I7" i="1"/>
  <c r="I10" i="1"/>
  <c r="I11" i="1"/>
  <c r="I13" i="1"/>
  <c r="I14" i="1"/>
  <c r="I15" i="1"/>
  <c r="R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vaclavd</author>
  </authors>
  <commentList>
    <comment ref="P16" authorId="0" shapeId="0" xr:uid="{F9AA4919-229E-44C0-BE06-2A99E575CC81}">
      <text>
        <r>
          <rPr>
            <b/>
            <sz val="9"/>
            <color indexed="81"/>
            <rFont val="Tahoma"/>
            <charset val="1"/>
          </rPr>
          <t>vaclavd:</t>
        </r>
        <r>
          <rPr>
            <sz val="9"/>
            <color indexed="81"/>
            <rFont val="Tahoma"/>
            <charset val="1"/>
          </rPr>
          <t xml:space="preserve">
do DAP nutno členit podle jednotlivých § ZoR</t>
        </r>
      </text>
    </comment>
    <comment ref="R16" authorId="0" shapeId="0" xr:uid="{200CAE99-D346-4013-836D-D20DE7EA2DEF}">
      <text>
        <r>
          <rPr>
            <b/>
            <sz val="9"/>
            <color indexed="81"/>
            <rFont val="Tahoma"/>
            <charset val="1"/>
          </rPr>
          <t>vaclavd:</t>
        </r>
        <r>
          <rPr>
            <sz val="9"/>
            <color indexed="81"/>
            <rFont val="Tahoma"/>
            <charset val="1"/>
          </rPr>
          <t xml:space="preserve">
do DAP nutno členit podle jednotlivých § ZoR</t>
        </r>
      </text>
    </comment>
  </commentList>
</comments>
</file>

<file path=xl/sharedStrings.xml><?xml version="1.0" encoding="utf-8"?>
<sst xmlns="http://schemas.openxmlformats.org/spreadsheetml/2006/main" count="28" uniqueCount="28">
  <si>
    <t>obecné údaje</t>
  </si>
  <si>
    <t>minulé účetní období</t>
  </si>
  <si>
    <t>uzavírané účetní období</t>
  </si>
  <si>
    <t>p.č.</t>
  </si>
  <si>
    <t>dlužník</t>
  </si>
  <si>
    <t>č. faktury</t>
  </si>
  <si>
    <t>původní výše faktury</t>
  </si>
  <si>
    <t>původní datum splatnosti</t>
  </si>
  <si>
    <t>poslední datum uznání</t>
  </si>
  <si>
    <t>datum podání žaloby</t>
  </si>
  <si>
    <t>rok přihlášky do ins. řízení</t>
  </si>
  <si>
    <t>nyní datum promlčení</t>
  </si>
  <si>
    <t>uhrazeno k min. rozv. dni</t>
  </si>
  <si>
    <t>stav OP k min. rozv. dni</t>
  </si>
  <si>
    <t>dle § ZoR</t>
  </si>
  <si>
    <t>uhrazeno v tomto ÚO</t>
  </si>
  <si>
    <t>zbývá k úhradě k rozvah. dni</t>
  </si>
  <si>
    <t>rušení OP za toto ÚO</t>
  </si>
  <si>
    <t>tvorba OP za toto ÚO</t>
  </si>
  <si>
    <t>konečný stav OP k rozv. dni</t>
  </si>
  <si>
    <t>odpis pohl. v tomto ÚO</t>
  </si>
  <si>
    <t>8a</t>
  </si>
  <si>
    <t>8c</t>
  </si>
  <si>
    <t>dle § ZoR2</t>
  </si>
  <si>
    <t>Tabulka stavu a tvorby OP k pohledávkám k rozvahovému dni 31.12.2023, evidence odpisu oprávkovaných pohledávek</t>
  </si>
  <si>
    <t>sumarizace</t>
  </si>
  <si>
    <t>Poznámka</t>
  </si>
  <si>
    <t>zejména daňová uznatelnost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</si>
</sst>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0" borderId="7" xfId="0" applyFont="1" applyBorder="1" applyProtection="1">
      <protection locked="0"/>
    </xf>
    <xf numFmtId="14" fontId="5" fillId="4" borderId="7" xfId="0" applyNumberFormat="1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4" borderId="8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6" fillId="0" borderId="1" xfId="0" applyFont="1" applyBorder="1"/>
    <xf numFmtId="49" fontId="0" fillId="0" borderId="0" xfId="0" applyNumberFormat="1" applyAlignment="1">
      <alignment horizontal="center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/>
    <xf numFmtId="49" fontId="5" fillId="3" borderId="8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14" fontId="5" fillId="4" borderId="7" xfId="0" applyNumberFormat="1" applyFont="1" applyFill="1" applyBorder="1"/>
    <xf numFmtId="44" fontId="5" fillId="0" borderId="7" xfId="1" applyFont="1" applyBorder="1" applyProtection="1">
      <protection locked="0"/>
    </xf>
    <xf numFmtId="44" fontId="5" fillId="2" borderId="7" xfId="1" applyFont="1" applyFill="1" applyBorder="1" applyProtection="1">
      <protection locked="0"/>
    </xf>
    <xf numFmtId="44" fontId="5" fillId="3" borderId="7" xfId="1" applyFont="1" applyFill="1" applyBorder="1"/>
    <xf numFmtId="44" fontId="6" fillId="0" borderId="1" xfId="1" applyFont="1" applyBorder="1"/>
    <xf numFmtId="44" fontId="5" fillId="3" borderId="7" xfId="1" applyFont="1" applyFill="1" applyBorder="1" applyProtection="1">
      <protection locked="0"/>
    </xf>
    <xf numFmtId="44" fontId="5" fillId="3" borderId="7" xfId="1" applyFont="1" applyFill="1" applyBorder="1" applyAlignment="1">
      <alignment horizontal="center" vertical="center"/>
    </xf>
    <xf numFmtId="44" fontId="5" fillId="3" borderId="8" xfId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4" fontId="5" fillId="4" borderId="7" xfId="0" applyNumberFormat="1" applyFont="1" applyFill="1" applyBorder="1" applyProtection="1"/>
    <xf numFmtId="44" fontId="5" fillId="0" borderId="8" xfId="1" applyFont="1" applyBorder="1" applyProtection="1">
      <protection locked="0"/>
    </xf>
    <xf numFmtId="14" fontId="5" fillId="4" borderId="8" xfId="0" applyNumberFormat="1" applyFont="1" applyFill="1" applyBorder="1" applyProtection="1">
      <protection locked="0"/>
    </xf>
    <xf numFmtId="0" fontId="5" fillId="0" borderId="13" xfId="0" applyFont="1" applyBorder="1"/>
    <xf numFmtId="44" fontId="5" fillId="2" borderId="8" xfId="1" applyFont="1" applyFill="1" applyBorder="1" applyProtection="1">
      <protection locked="0"/>
    </xf>
    <xf numFmtId="44" fontId="5" fillId="3" borderId="8" xfId="1" applyFont="1" applyFill="1" applyBorder="1"/>
    <xf numFmtId="44" fontId="5" fillId="3" borderId="8" xfId="1" applyFont="1" applyFill="1" applyBorder="1" applyAlignment="1">
      <alignment horizontal="center" vertical="center"/>
    </xf>
    <xf numFmtId="0" fontId="6" fillId="0" borderId="3" xfId="0" applyFont="1" applyBorder="1"/>
    <xf numFmtId="44" fontId="5" fillId="2" borderId="1" xfId="1" applyFont="1" applyFill="1" applyBorder="1"/>
    <xf numFmtId="44" fontId="5" fillId="3" borderId="1" xfId="1" applyFont="1" applyFill="1" applyBorder="1"/>
    <xf numFmtId="44" fontId="5" fillId="3" borderId="1" xfId="1" applyFont="1" applyFill="1" applyBorder="1" applyAlignment="1">
      <alignment horizontal="center" vertical="center"/>
    </xf>
    <xf numFmtId="44" fontId="5" fillId="3" borderId="2" xfId="1" applyFont="1" applyFill="1" applyBorder="1"/>
    <xf numFmtId="0" fontId="4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14" fontId="6" fillId="0" borderId="25" xfId="0" applyNumberFormat="1" applyFont="1" applyBorder="1"/>
    <xf numFmtId="164" fontId="5" fillId="0" borderId="7" xfId="1" applyNumberFormat="1" applyFont="1" applyBorder="1" applyProtection="1">
      <protection locked="0"/>
    </xf>
    <xf numFmtId="164" fontId="5" fillId="2" borderId="7" xfId="1" applyNumberFormat="1" applyFont="1" applyFill="1" applyBorder="1" applyProtection="1">
      <protection locked="0"/>
    </xf>
  </cellXfs>
  <cellStyles count="2">
    <cellStyle name="Měna" xfId="1" builtinId="4"/>
    <cellStyle name="Normální" xfId="0" builtinId="0"/>
  </cellStyles>
  <dxfs count="28">
    <dxf>
      <fill>
        <patternFill>
          <bgColor theme="4" tint="0.39994506668294322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\ _K_č_-;\-* #,##0\ _K_č_-;_-* &quot;-&quot;??\ _K_č_-;_-@_-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\ _K_č_-;\-* #,##0\ _K_č_-;_-* &quot;-&quot;??\ _K_č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3BCD76-43DA-4EB7-ABA1-976291852D64}" name="Tabulka3" displayName="Tabulka3" ref="A3:T16" totalsRowShown="0" headerRowDxfId="27" dataDxfId="25" headerRowBorderDxfId="26" tableBorderDxfId="24">
  <autoFilter ref="A3:T16" xr:uid="{6B3BCD76-43DA-4EB7-ABA1-976291852D64}"/>
  <tableColumns count="20">
    <tableColumn id="1" xr3:uid="{9D404E7C-C1D5-4555-A2DC-A5126846D426}" name="p.č." dataDxfId="23"/>
    <tableColumn id="2" xr3:uid="{ECA9063B-BE51-4A6D-80BD-500A172817DE}" name="dlužník" dataDxfId="22"/>
    <tableColumn id="3" xr3:uid="{D2D8888D-BA17-4D9A-9842-86B28474201F}" name="č. faktury" dataDxfId="21"/>
    <tableColumn id="4" xr3:uid="{5140583E-30AA-4F7C-933E-0D6690F80C5C}" name="původní výše faktury" dataDxfId="20"/>
    <tableColumn id="5" xr3:uid="{080C9EDA-A612-4264-88D1-D02A8B537810}" name="původní datum splatnosti" dataDxfId="19"/>
    <tableColumn id="6" xr3:uid="{A6B3A6CB-3994-4A1C-ADC4-87458AEE827A}" name="poslední datum uznání" dataDxfId="18"/>
    <tableColumn id="7" xr3:uid="{7EB8B5EB-D26F-4688-8F76-33CDB798CA49}" name="datum podání žaloby" dataDxfId="17"/>
    <tableColumn id="8" xr3:uid="{306A8C88-9CEE-40E4-8BCB-217990060C9A}" name="rok přihlášky do ins. řízení" dataDxfId="16"/>
    <tableColumn id="9" xr3:uid="{A7D3876B-9359-4643-94D8-BC74E37A386D}" name="nyní datum promlčení" dataDxfId="15">
      <calculatedColumnFormula>IF(ISBLANK(F4),EDATE(E4,36),EDATE(F4,120))</calculatedColumnFormula>
    </tableColumn>
    <tableColumn id="10" xr3:uid="{D070CBEB-C482-4961-8892-5CF0B817721A}" name="uhrazeno k min. rozv. dni" dataDxfId="14"/>
    <tableColumn id="11" xr3:uid="{EC809884-6725-40B8-9B72-0A1413B4FF11}" name="stav OP k min. rozv. dni" dataDxfId="13"/>
    <tableColumn id="12" xr3:uid="{C81120EA-8108-4F1D-991A-69617F300A6C}" name="dle § ZoR" dataDxfId="12"/>
    <tableColumn id="13" xr3:uid="{4F5C6459-51A4-452D-A7A2-CC2B0C296015}" name="uhrazeno v tomto ÚO" dataDxfId="11"/>
    <tableColumn id="14" xr3:uid="{72F80F80-60EA-4A7B-94D6-58D1D8230C92}" name="zbývá k úhradě k rozvah. dni" dataDxfId="10" dataCellStyle="Měna">
      <calculatedColumnFormula>IF(D4="","",D4-J4-M4)</calculatedColumnFormula>
    </tableColumn>
    <tableColumn id="15" xr3:uid="{BA2BB516-46F5-4660-ABE7-991B49B15471}" name="rušení OP za toto ÚO" dataDxfId="9" dataCellStyle="Měna"/>
    <tableColumn id="16" xr3:uid="{ABA885D1-C001-419F-8722-5BBA796E1C64}" name="tvorba OP za toto ÚO" dataDxfId="8" dataCellStyle="Měna"/>
    <tableColumn id="17" xr3:uid="{1CCD1670-F448-43B4-8384-0B6F05AEBD2A}" name="dle § ZoR2" dataDxfId="7"/>
    <tableColumn id="18" xr3:uid="{C6501870-9B14-4A13-B9E2-F9B89A750F9B}" name="konečný stav OP k rozv. dni" dataDxfId="6" dataCellStyle="Měna">
      <calculatedColumnFormula>IF(Tabulka3[[#This Row],[stav OP k min. rozv. dni]]="","",Tabulka3[[#This Row],[stav OP k min. rozv. dni]]-Tabulka3[[#This Row],[rušení OP za toto ÚO]]+Tabulka3[[#This Row],[tvorba OP za toto ÚO]])</calculatedColumnFormula>
    </tableColumn>
    <tableColumn id="19" xr3:uid="{A187FC93-E0BF-4334-A404-DBB0CF95C499}" name="odpis pohl. v tomto ÚO" dataDxfId="5" dataCellStyle="Měna"/>
    <tableColumn id="20" xr3:uid="{B970C6A7-CA90-4E97-853B-7E2A61316EC3}" name="zejména daňová uznatelnost" dataDxfId="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"/>
  <sheetViews>
    <sheetView tabSelected="1" topLeftCell="B1" zoomScale="110" zoomScaleNormal="110" workbookViewId="0">
      <selection activeCell="T4" sqref="T4"/>
    </sheetView>
  </sheetViews>
  <sheetFormatPr defaultRowHeight="15" x14ac:dyDescent="0.25"/>
  <cols>
    <col min="1" max="1" width="9.85546875" bestFit="1" customWidth="1"/>
    <col min="2" max="2" width="14.140625" customWidth="1"/>
    <col min="3" max="3" width="12" customWidth="1"/>
    <col min="4" max="4" width="11.85546875" customWidth="1"/>
    <col min="5" max="5" width="11" customWidth="1"/>
    <col min="6" max="6" width="10" customWidth="1"/>
    <col min="7" max="9" width="12" customWidth="1"/>
    <col min="10" max="19" width="12.28515625" customWidth="1"/>
    <col min="20" max="20" width="16.7109375" customWidth="1"/>
  </cols>
  <sheetData>
    <row r="1" spans="1:20" ht="15.75" thickBot="1" x14ac:dyDescent="0.3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x14ac:dyDescent="0.25">
      <c r="A2" s="37" t="s">
        <v>0</v>
      </c>
      <c r="B2" s="38"/>
      <c r="C2" s="38"/>
      <c r="D2" s="38"/>
      <c r="E2" s="38"/>
      <c r="F2" s="38"/>
      <c r="G2" s="38"/>
      <c r="H2" s="38"/>
      <c r="I2" s="39"/>
      <c r="J2" s="40" t="s">
        <v>1</v>
      </c>
      <c r="K2" s="41"/>
      <c r="L2" s="42"/>
      <c r="M2" s="43" t="s">
        <v>2</v>
      </c>
      <c r="N2" s="44"/>
      <c r="O2" s="44"/>
      <c r="P2" s="44"/>
      <c r="Q2" s="44"/>
      <c r="R2" s="44"/>
      <c r="S2" s="45"/>
      <c r="T2" s="2" t="s">
        <v>26</v>
      </c>
    </row>
    <row r="3" spans="1:20" ht="39.75" thickBot="1" x14ac:dyDescent="0.3">
      <c r="A3" s="58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  <c r="K3" s="5" t="s">
        <v>13</v>
      </c>
      <c r="L3" s="5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23</v>
      </c>
      <c r="R3" s="6" t="s">
        <v>19</v>
      </c>
      <c r="S3" s="7" t="s">
        <v>20</v>
      </c>
      <c r="T3" s="59" t="s">
        <v>27</v>
      </c>
    </row>
    <row r="4" spans="1:20" x14ac:dyDescent="0.25">
      <c r="A4" s="60"/>
      <c r="B4" s="8"/>
      <c r="C4" s="8"/>
      <c r="D4" s="27"/>
      <c r="E4" s="9"/>
      <c r="F4" s="9"/>
      <c r="G4" s="10"/>
      <c r="H4" s="10"/>
      <c r="I4" s="9">
        <f t="shared" ref="I4:I15" si="0">IF(ISBLANK(F4),EDATE(E4,36),EDATE(F4,120))</f>
        <v>1096</v>
      </c>
      <c r="J4" s="11"/>
      <c r="K4" s="28"/>
      <c r="L4" s="24"/>
      <c r="M4" s="12"/>
      <c r="N4" s="29" t="str">
        <f t="shared" ref="N4:N16" si="1">IF(D4="","",D4-J4-M4)</f>
        <v/>
      </c>
      <c r="O4" s="31"/>
      <c r="P4" s="31"/>
      <c r="Q4" s="21"/>
      <c r="R4" s="32" t="str">
        <f>IF(Tabulka3[[#This Row],[stav OP k min. rozv. dni]]="","",Tabulka3[[#This Row],[stav OP k min. rozv. dni]]-Tabulka3[[#This Row],[rušení OP za toto ÚO]]+Tabulka3[[#This Row],[tvorba OP za toto ÚO]])</f>
        <v/>
      </c>
      <c r="S4" s="31"/>
      <c r="T4" s="61"/>
    </row>
    <row r="5" spans="1:20" x14ac:dyDescent="0.25">
      <c r="A5" s="60"/>
      <c r="B5" s="8"/>
      <c r="C5" s="8"/>
      <c r="D5" s="27"/>
      <c r="E5" s="9"/>
      <c r="F5" s="9"/>
      <c r="G5" s="10"/>
      <c r="H5" s="10"/>
      <c r="I5" s="9">
        <f t="shared" si="0"/>
        <v>1096</v>
      </c>
      <c r="J5" s="11"/>
      <c r="K5" s="28"/>
      <c r="L5" s="24"/>
      <c r="M5" s="12"/>
      <c r="N5" s="29" t="str">
        <f t="shared" si="1"/>
        <v/>
      </c>
      <c r="O5" s="31"/>
      <c r="P5" s="31"/>
      <c r="Q5" s="21"/>
      <c r="R5" s="32" t="str">
        <f>IF(Tabulka3[[#This Row],[stav OP k min. rozv. dni]]="","",Tabulka3[[#This Row],[stav OP k min. rozv. dni]]-Tabulka3[[#This Row],[rušení OP za toto ÚO]]+Tabulka3[[#This Row],[tvorba OP za toto ÚO]])</f>
        <v/>
      </c>
      <c r="S5" s="31"/>
      <c r="T5" s="61"/>
    </row>
    <row r="6" spans="1:20" x14ac:dyDescent="0.25">
      <c r="A6" s="60"/>
      <c r="B6" s="8"/>
      <c r="C6" s="8"/>
      <c r="D6" s="27"/>
      <c r="E6" s="10"/>
      <c r="F6" s="9"/>
      <c r="G6" s="10"/>
      <c r="H6" s="10"/>
      <c r="I6" s="9">
        <f t="shared" si="0"/>
        <v>1096</v>
      </c>
      <c r="J6" s="11"/>
      <c r="K6" s="28"/>
      <c r="L6" s="24"/>
      <c r="M6" s="12"/>
      <c r="N6" s="29" t="str">
        <f t="shared" si="1"/>
        <v/>
      </c>
      <c r="O6" s="31"/>
      <c r="P6" s="31"/>
      <c r="Q6" s="21"/>
      <c r="R6" s="32" t="str">
        <f>IF(Tabulka3[[#This Row],[stav OP k min. rozv. dni]]="","",Tabulka3[[#This Row],[stav OP k min. rozv. dni]]-Tabulka3[[#This Row],[rušení OP za toto ÚO]]+Tabulka3[[#This Row],[tvorba OP za toto ÚO]])</f>
        <v/>
      </c>
      <c r="S6" s="31"/>
      <c r="T6" s="61"/>
    </row>
    <row r="7" spans="1:20" x14ac:dyDescent="0.25">
      <c r="A7" s="60"/>
      <c r="B7" s="8"/>
      <c r="C7" s="8"/>
      <c r="D7" s="27"/>
      <c r="E7" s="10"/>
      <c r="F7" s="10"/>
      <c r="G7" s="10"/>
      <c r="H7" s="10"/>
      <c r="I7" s="9">
        <f t="shared" si="0"/>
        <v>1096</v>
      </c>
      <c r="J7" s="11"/>
      <c r="K7" s="28"/>
      <c r="L7" s="24"/>
      <c r="M7" s="12"/>
      <c r="N7" s="29" t="str">
        <f t="shared" si="1"/>
        <v/>
      </c>
      <c r="O7" s="31"/>
      <c r="P7" s="31"/>
      <c r="Q7" s="21"/>
      <c r="R7" s="32" t="str">
        <f>IF(Tabulka3[[#This Row],[stav OP k min. rozv. dni]]="","",Tabulka3[[#This Row],[stav OP k min. rozv. dni]]-Tabulka3[[#This Row],[rušení OP za toto ÚO]]+Tabulka3[[#This Row],[tvorba OP za toto ÚO]])</f>
        <v/>
      </c>
      <c r="S7" s="31"/>
      <c r="T7" s="61"/>
    </row>
    <row r="8" spans="1:20" x14ac:dyDescent="0.25">
      <c r="A8" s="13"/>
      <c r="B8" s="14"/>
      <c r="C8" s="14"/>
      <c r="D8" s="68"/>
      <c r="E8" s="15"/>
      <c r="F8" s="15"/>
      <c r="G8" s="15"/>
      <c r="H8" s="15"/>
      <c r="I8" s="46">
        <f>IF(ISBLANK(F8),EDATE(E8,36),EDATE(F8,120))</f>
        <v>1096</v>
      </c>
      <c r="J8" s="16"/>
      <c r="K8" s="69"/>
      <c r="L8" s="25"/>
      <c r="M8" s="17"/>
      <c r="N8" s="29" t="str">
        <f>IF(D8="","",D8-J8-M8)</f>
        <v/>
      </c>
      <c r="O8" s="31"/>
      <c r="P8" s="31"/>
      <c r="Q8" s="23"/>
      <c r="R8" s="32" t="str">
        <f>IF(Tabulka3[[#This Row],[stav OP k min. rozv. dni]]="","",Tabulka3[[#This Row],[stav OP k min. rozv. dni]]-Tabulka3[[#This Row],[rušení OP za toto ÚO]]+Tabulka3[[#This Row],[tvorba OP za toto ÚO]])</f>
        <v/>
      </c>
      <c r="S8" s="31"/>
      <c r="T8" s="18"/>
    </row>
    <row r="9" spans="1:20" x14ac:dyDescent="0.25">
      <c r="A9" s="62"/>
      <c r="B9" s="14"/>
      <c r="C9" s="14"/>
      <c r="D9" s="27"/>
      <c r="E9" s="15"/>
      <c r="F9" s="15"/>
      <c r="G9" s="15"/>
      <c r="H9" s="15"/>
      <c r="I9" s="26">
        <f>IF(ISBLANK(F9),EDATE(E9,36),EDATE(F9,120))</f>
        <v>1096</v>
      </c>
      <c r="J9" s="16"/>
      <c r="K9" s="28"/>
      <c r="L9" s="25"/>
      <c r="M9" s="17"/>
      <c r="N9" s="29" t="str">
        <f t="shared" si="1"/>
        <v/>
      </c>
      <c r="O9" s="31"/>
      <c r="P9" s="31"/>
      <c r="Q9" s="23"/>
      <c r="R9" s="32" t="str">
        <f>IF(Tabulka3[[#This Row],[stav OP k min. rozv. dni]]="","",Tabulka3[[#This Row],[stav OP k min. rozv. dni]]-Tabulka3[[#This Row],[rušení OP za toto ÚO]]+Tabulka3[[#This Row],[tvorba OP za toto ÚO]])</f>
        <v/>
      </c>
      <c r="S9" s="31"/>
      <c r="T9" s="63"/>
    </row>
    <row r="10" spans="1:20" x14ac:dyDescent="0.25">
      <c r="A10" s="60"/>
      <c r="B10" s="8"/>
      <c r="C10" s="8"/>
      <c r="D10" s="27"/>
      <c r="E10" s="10"/>
      <c r="F10" s="10"/>
      <c r="G10" s="10"/>
      <c r="H10" s="10"/>
      <c r="I10" s="9">
        <f t="shared" si="0"/>
        <v>1096</v>
      </c>
      <c r="J10" s="11"/>
      <c r="K10" s="28"/>
      <c r="L10" s="24"/>
      <c r="M10" s="12"/>
      <c r="N10" s="29" t="str">
        <f t="shared" si="1"/>
        <v/>
      </c>
      <c r="O10" s="31"/>
      <c r="P10" s="31"/>
      <c r="Q10" s="21"/>
      <c r="R10" s="32" t="str">
        <f>IF(Tabulka3[[#This Row],[stav OP k min. rozv. dni]]="","",Tabulka3[[#This Row],[stav OP k min. rozv. dni]]-Tabulka3[[#This Row],[rušení OP za toto ÚO]]+Tabulka3[[#This Row],[tvorba OP za toto ÚO]])</f>
        <v/>
      </c>
      <c r="S10" s="31"/>
      <c r="T10" s="61"/>
    </row>
    <row r="11" spans="1:20" x14ac:dyDescent="0.25">
      <c r="A11" s="60"/>
      <c r="B11" s="8"/>
      <c r="C11" s="8"/>
      <c r="D11" s="27"/>
      <c r="E11" s="10"/>
      <c r="F11" s="10"/>
      <c r="G11" s="10"/>
      <c r="H11" s="10"/>
      <c r="I11" s="9">
        <f t="shared" si="0"/>
        <v>1096</v>
      </c>
      <c r="J11" s="11"/>
      <c r="K11" s="28"/>
      <c r="L11" s="24"/>
      <c r="M11" s="12"/>
      <c r="N11" s="29" t="str">
        <f t="shared" si="1"/>
        <v/>
      </c>
      <c r="O11" s="31"/>
      <c r="P11" s="31"/>
      <c r="Q11" s="21"/>
      <c r="R11" s="32" t="str">
        <f>IF(Tabulka3[[#This Row],[stav OP k min. rozv. dni]]="","",Tabulka3[[#This Row],[stav OP k min. rozv. dni]]-Tabulka3[[#This Row],[rušení OP za toto ÚO]]+Tabulka3[[#This Row],[tvorba OP za toto ÚO]])</f>
        <v/>
      </c>
      <c r="S11" s="31"/>
      <c r="T11" s="61"/>
    </row>
    <row r="12" spans="1:20" x14ac:dyDescent="0.25">
      <c r="A12" s="62"/>
      <c r="B12" s="14"/>
      <c r="C12" s="14"/>
      <c r="D12" s="27"/>
      <c r="E12" s="15"/>
      <c r="F12" s="15"/>
      <c r="G12" s="15"/>
      <c r="H12" s="15"/>
      <c r="I12" s="26">
        <f>IF(ISBLANK(F12),EDATE(E12,36),EDATE(F12,120))</f>
        <v>1096</v>
      </c>
      <c r="J12" s="16"/>
      <c r="K12" s="28"/>
      <c r="L12" s="25"/>
      <c r="M12" s="17"/>
      <c r="N12" s="29" t="str">
        <f t="shared" si="1"/>
        <v/>
      </c>
      <c r="O12" s="31"/>
      <c r="P12" s="31"/>
      <c r="Q12" s="23"/>
      <c r="R12" s="32" t="str">
        <f>IF(Tabulka3[[#This Row],[stav OP k min. rozv. dni]]="","",Tabulka3[[#This Row],[stav OP k min. rozv. dni]]-Tabulka3[[#This Row],[rušení OP za toto ÚO]]+Tabulka3[[#This Row],[tvorba OP za toto ÚO]])</f>
        <v/>
      </c>
      <c r="S12" s="31"/>
      <c r="T12" s="63"/>
    </row>
    <row r="13" spans="1:20" x14ac:dyDescent="0.25">
      <c r="A13" s="60"/>
      <c r="B13" s="8"/>
      <c r="C13" s="8"/>
      <c r="D13" s="27"/>
      <c r="E13" s="10"/>
      <c r="F13" s="10"/>
      <c r="G13" s="10"/>
      <c r="H13" s="10"/>
      <c r="I13" s="9">
        <f t="shared" si="0"/>
        <v>1096</v>
      </c>
      <c r="J13" s="11"/>
      <c r="K13" s="28"/>
      <c r="L13" s="24"/>
      <c r="M13" s="12"/>
      <c r="N13" s="29" t="str">
        <f t="shared" si="1"/>
        <v/>
      </c>
      <c r="O13" s="31"/>
      <c r="P13" s="31"/>
      <c r="Q13" s="21"/>
      <c r="R13" s="32" t="str">
        <f>IF(Tabulka3[[#This Row],[stav OP k min. rozv. dni]]="","",Tabulka3[[#This Row],[stav OP k min. rozv. dni]]-Tabulka3[[#This Row],[rušení OP za toto ÚO]]+Tabulka3[[#This Row],[tvorba OP za toto ÚO]])</f>
        <v/>
      </c>
      <c r="S13" s="31"/>
      <c r="T13" s="61"/>
    </row>
    <row r="14" spans="1:20" x14ac:dyDescent="0.25">
      <c r="A14" s="60"/>
      <c r="B14" s="8"/>
      <c r="C14" s="8"/>
      <c r="D14" s="27"/>
      <c r="E14" s="10"/>
      <c r="F14" s="10"/>
      <c r="G14" s="10"/>
      <c r="H14" s="10"/>
      <c r="I14" s="9">
        <f t="shared" si="0"/>
        <v>1096</v>
      </c>
      <c r="J14" s="11"/>
      <c r="K14" s="28"/>
      <c r="L14" s="24"/>
      <c r="M14" s="12"/>
      <c r="N14" s="29" t="str">
        <f t="shared" si="1"/>
        <v/>
      </c>
      <c r="O14" s="31"/>
      <c r="P14" s="31"/>
      <c r="Q14" s="21"/>
      <c r="R14" s="32" t="str">
        <f>IF(Tabulka3[[#This Row],[stav OP k min. rozv. dni]]="","",Tabulka3[[#This Row],[stav OP k min. rozv. dni]]-Tabulka3[[#This Row],[rušení OP za toto ÚO]]+Tabulka3[[#This Row],[tvorba OP za toto ÚO]])</f>
        <v/>
      </c>
      <c r="S14" s="31"/>
      <c r="T14" s="61"/>
    </row>
    <row r="15" spans="1:20" ht="15.75" thickBot="1" x14ac:dyDescent="0.3">
      <c r="A15" s="62"/>
      <c r="B15" s="14"/>
      <c r="C15" s="14"/>
      <c r="D15" s="47"/>
      <c r="E15" s="15"/>
      <c r="F15" s="15"/>
      <c r="G15" s="15"/>
      <c r="H15" s="15"/>
      <c r="I15" s="48">
        <f t="shared" si="0"/>
        <v>1096</v>
      </c>
      <c r="J15" s="16"/>
      <c r="K15" s="50"/>
      <c r="L15" s="25"/>
      <c r="M15" s="17"/>
      <c r="N15" s="51" t="str">
        <f t="shared" si="1"/>
        <v/>
      </c>
      <c r="O15" s="33"/>
      <c r="P15" s="33"/>
      <c r="Q15" s="23"/>
      <c r="R15" s="52" t="str">
        <f>IF(Tabulka3[[#This Row],[stav OP k min. rozv. dni]]="","",Tabulka3[[#This Row],[stav OP k min. rozv. dni]]-Tabulka3[[#This Row],[rušení OP za toto ÚO]]+Tabulka3[[#This Row],[tvorba OP za toto ÚO]])</f>
        <v/>
      </c>
      <c r="S15" s="33"/>
      <c r="T15" s="63"/>
    </row>
    <row r="16" spans="1:20" ht="15.75" thickBot="1" x14ac:dyDescent="0.3">
      <c r="A16" s="64" t="s">
        <v>25</v>
      </c>
      <c r="B16" s="65"/>
      <c r="C16" s="65"/>
      <c r="D16" s="65"/>
      <c r="E16" s="65"/>
      <c r="F16" s="66"/>
      <c r="G16" s="66"/>
      <c r="H16" s="66"/>
      <c r="I16" s="67"/>
      <c r="J16" s="53"/>
      <c r="K16" s="54">
        <f>SUM(K4:K15)</f>
        <v>0</v>
      </c>
      <c r="L16" s="19"/>
      <c r="M16" s="19"/>
      <c r="N16" s="30" t="str">
        <f t="shared" si="1"/>
        <v/>
      </c>
      <c r="O16" s="55">
        <f>SUM(O4:O15)</f>
        <v>0</v>
      </c>
      <c r="P16" s="55">
        <f>SUM(P4:P15)</f>
        <v>0</v>
      </c>
      <c r="Q16" s="22"/>
      <c r="R16" s="56">
        <f>IF(Tabulka3[[#This Row],[stav OP k min. rozv. dni]]="","",Tabulka3[[#This Row],[stav OP k min. rozv. dni]]-Tabulka3[[#This Row],[rušení OP za toto ÚO]]+Tabulka3[[#This Row],[tvorba OP za toto ÚO]])</f>
        <v>0</v>
      </c>
      <c r="S16" s="57">
        <f>SUM(S4:S15)</f>
        <v>0</v>
      </c>
      <c r="T16" s="49"/>
    </row>
  </sheetData>
  <mergeCells count="4">
    <mergeCell ref="A1:T1"/>
    <mergeCell ref="A2:I2"/>
    <mergeCell ref="J2:L2"/>
    <mergeCell ref="M2:S2"/>
  </mergeCells>
  <conditionalFormatting sqref="I4:I15">
    <cfRule type="cellIs" dxfId="3" priority="27" operator="lessThan">
      <formula>24397</formula>
    </cfRule>
  </conditionalFormatting>
  <conditionalFormatting sqref="N4:N15">
    <cfRule type="cellIs" dxfId="2" priority="26" operator="lessThan">
      <formula>0</formula>
    </cfRule>
  </conditionalFormatting>
  <conditionalFormatting sqref="R4:R15">
    <cfRule type="cellIs" dxfId="1" priority="1" operator="greaterThan">
      <formula>N4</formula>
    </cfRule>
    <cfRule type="cellIs" dxfId="0" priority="2" operator="between">
      <formula>(N4/2+1)</formula>
      <formula>"N4"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I13:I15 I4:I7 I10:I11" unlockedFormula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DCF43-6026-43AE-8055-7FFEF2FA67EC}">
          <x14:formula1>
            <xm:f>zdroj!$A$1:$A$3</xm:f>
          </x14:formula1>
          <xm:sqref>L4:L15 Q4:Q15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A83C-F2CE-45D3-ADB0-CDD1FA0FAE1E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s="20">
        <v>8</v>
      </c>
    </row>
    <row r="2" spans="1:1" x14ac:dyDescent="0.25">
      <c r="A2" s="1" t="s">
        <v>21</v>
      </c>
    </row>
    <row r="3" spans="1:1" x14ac:dyDescent="0.25">
      <c r="A3" s="1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zdroj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Petrenko</dc:creator>
  <cp:lastModifiedBy>Václav Dvořák</cp:lastModifiedBy>
  <cp:lastPrinted>2023-08-23T11:59:45Z</cp:lastPrinted>
  <dcterms:created xsi:type="dcterms:W3CDTF">2015-06-05T18:19:34Z</dcterms:created>
  <dcterms:modified xsi:type="dcterms:W3CDTF">2023-09-11T13:15:09Z</dcterms:modified>
</cp:coreProperties>
</file>